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32" i="1"/>
  <c r="G6" s="1"/>
  <c r="G24"/>
  <c r="G7" s="1"/>
  <c r="G5" l="1"/>
  <c r="G18" s="1"/>
  <c r="G4"/>
</calcChain>
</file>

<file path=xl/sharedStrings.xml><?xml version="1.0" encoding="utf-8"?>
<sst xmlns="http://schemas.openxmlformats.org/spreadsheetml/2006/main" count="52" uniqueCount="48">
  <si>
    <t>Таблица № 1</t>
  </si>
  <si>
    <t>Предъявлено по услугам всего:</t>
  </si>
  <si>
    <t>Вывоз и переработка бытовых отходов</t>
  </si>
  <si>
    <t>Таблица № 2</t>
  </si>
  <si>
    <t xml:space="preserve"> 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</si>
  <si>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</si>
  <si>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</si>
  <si>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</si>
  <si>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</si>
  <si>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</si>
  <si>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</si>
  <si>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</si>
  <si>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</si>
  <si>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</si>
  <si>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</si>
  <si>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</si>
  <si>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</si>
  <si>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</si>
  <si>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</si>
  <si>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</si>
  <si>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</si>
  <si>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</si>
  <si>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</si>
  <si>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</si>
  <si>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тыс. руб.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</si>
  <si>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</si>
  <si>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Возмещение затрат за услуги НОЭ</t>
  </si>
  <si>
    <t>Вознаграждение по агентскому договору с ДГК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</si>
  <si>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</si>
  <si>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</si>
  <si>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t>НОЭ (сбор платежей, информационно-справочное обслуживание, паспортный стол)</t>
  </si>
  <si>
    <r>
      <t xml:space="preserve">Техническое обслуживание и содержание общего имущества дома </t>
    </r>
    <r>
      <rPr>
        <i/>
        <sz val="11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</si>
  <si>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</si>
  <si>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>Оплачено за ЖУ  Управляющий компании за 2016г</t>
  </si>
  <si>
    <t>Задолженность ТСЖ перед УК по выполненным работам  на 01.01.16</t>
  </si>
  <si>
    <t>Утилизация ртутьсодержащих ламп</t>
  </si>
  <si>
    <t>Услуги за внесение данных в ГИС ЖКХ</t>
  </si>
  <si>
    <t>Перечень работ по текущему ремонту за  2016г.</t>
  </si>
  <si>
    <t>Техническое сопровождение кап. ремонта</t>
  </si>
  <si>
    <r>
      <t>2.Вывезено твердых бытовых отходов</t>
    </r>
    <r>
      <rPr>
        <u/>
        <sz val="11"/>
        <rFont val="Arial"/>
        <family val="2"/>
        <charset val="204"/>
      </rPr>
      <t>-172</t>
    </r>
    <r>
      <rPr>
        <b/>
        <u/>
        <sz val="11"/>
        <rFont val="Arial"/>
        <family val="2"/>
        <charset val="204"/>
      </rPr>
      <t xml:space="preserve">,14 м3 </t>
    </r>
  </si>
  <si>
    <r>
      <t>1.Заявок поступило 70</t>
    </r>
    <r>
      <rPr>
        <b/>
        <u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  , выполнено</t>
    </r>
    <r>
      <rPr>
        <u/>
        <sz val="11"/>
        <rFont val="Arial"/>
        <family val="2"/>
        <charset val="204"/>
      </rPr>
      <t xml:space="preserve"> 70</t>
    </r>
    <r>
      <rPr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.</t>
    </r>
  </si>
  <si>
    <r>
      <t xml:space="preserve">    Крупногабаритных бытовых отходов</t>
    </r>
    <r>
      <rPr>
        <b/>
        <u/>
        <sz val="11"/>
        <rFont val="Arial"/>
        <family val="2"/>
        <charset val="204"/>
      </rPr>
      <t>- 14,45 м3</t>
    </r>
  </si>
  <si>
    <t>Замена кранов шаровых по системе отопления вентилей  в узле ввода (подготовка к зиме)</t>
  </si>
  <si>
    <t>Лакировка стен по лестн. клетки,ремонт стен 4 этаж по водоэм.краски (за лифтом)</t>
  </si>
  <si>
    <t>Печатная продукция (таблички нумерации подъездов и квартир)</t>
  </si>
  <si>
    <r>
      <t xml:space="preserve"> ОТЧЕТ Управляющей компании ООО "Нерюнгринская жилищная компания" перед собственниками помещений о выполненной за  2016 год работе   по содержанию общего имущества ТСЖ </t>
    </r>
    <r>
      <rPr>
        <b/>
        <u/>
        <sz val="11"/>
        <rFont val="Arial"/>
        <family val="2"/>
        <charset val="204"/>
      </rPr>
      <t>ж/д № 18 по ул. Ленина</t>
    </r>
  </si>
  <si>
    <t xml:space="preserve"> Задолженность ТСЖ перед УК по выполненным работам  на 01.01.2017  (67.47+871.51-860.52=78.46)</t>
  </si>
  <si>
    <t xml:space="preserve">              Сечина М.В.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</si>
</sst>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1"/>
      <name val="Arial"/>
      <family val="2"/>
      <charset val="204"/>
    </font>
    <font>
      <u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3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0" fontId="3" fillId="3" borderId="10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5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2" fontId="3" fillId="0" borderId="17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horizontal="left" wrapText="1"/>
    </xf>
    <xf numFmtId="0" fontId="1" fillId="0" borderId="18" xfId="0" applyNumberFormat="1" applyFont="1" applyBorder="1" applyAlignment="1">
      <alignment horizontal="righ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0" fontId="1" fillId="0" borderId="7" xfId="0" applyNumberFormat="1" applyFont="1" applyBorder="1" applyAlignment="1">
      <alignment horizontal="right" wrapText="1"/>
    </xf>
    <xf numFmtId="0" fontId="3" fillId="0" borderId="9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7" xfId="0" applyFont="1" applyBorder="1" applyAlignment="1">
      <alignment horizontal="right" wrapText="1"/>
    </xf>
    <xf numFmtId="0" fontId="3" fillId="0" borderId="9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NumberFormat="1" applyFont="1" applyBorder="1" applyAlignment="1">
      <alignment wrapText="1"/>
    </xf>
    <xf numFmtId="0" fontId="7" fillId="0" borderId="5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46"/>
  <sheetViews>
    <sheetView tabSelected="1" workbookViewId="0">
      <selection activeCell="B46" sqref="B1:G46"/>
    </sheetView>
  </sheetViews>
  <sheetFormatPr defaultRowHeight="15"/>
  <cols>
    <col min="1" max="1" width="0.140625" style="1" customWidth="1"/>
    <col min="2" max="2" width="3.42578125" style="1" bestFit="1" customWidth="1"/>
    <col min="3" max="3" width="41.7109375" style="1" customWidth="1"/>
    <col min="4" max="4" width="2.5703125" style="1" customWidth="1"/>
    <col min="5" max="5" width="8.5703125" style="1" customWidth="1"/>
    <col min="6" max="6" width="34.140625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8.85546875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8.85546875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8.85546875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8.85546875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8.85546875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8.85546875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8.85546875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8.85546875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8.85546875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8.85546875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8.85546875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8.85546875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8.85546875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8.85546875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8.85546875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8.85546875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8.85546875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8.85546875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8.85546875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8.85546875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8.85546875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8.85546875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8.85546875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8.85546875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8.85546875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8.85546875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8.85546875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8.85546875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8.85546875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8.85546875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8.85546875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8.85546875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8.85546875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8.85546875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8.85546875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8.85546875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8.85546875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8.85546875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8.85546875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8.85546875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8.85546875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8.85546875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8.85546875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8.85546875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8.85546875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8.85546875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8.85546875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8.85546875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8.85546875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8.85546875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8.85546875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8.85546875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8.85546875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8.85546875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8.85546875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8.85546875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8.85546875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8.85546875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8.85546875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8.85546875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8.85546875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8.85546875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8.85546875" style="1" customWidth="1"/>
    <col min="16135" max="16135" width="13.42578125" style="1" customWidth="1"/>
    <col min="16136" max="16384" width="9.140625" style="1"/>
  </cols>
  <sheetData>
    <row r="1" spans="2:8" ht="50.25" customHeight="1">
      <c r="B1" s="54" t="s">
        <v>45</v>
      </c>
      <c r="C1" s="54"/>
      <c r="D1" s="54"/>
      <c r="E1" s="54"/>
      <c r="F1" s="54"/>
      <c r="G1" s="54"/>
      <c r="H1" s="5"/>
    </row>
    <row r="2" spans="2:8" ht="15.75" thickBot="1">
      <c r="B2" s="55" t="s">
        <v>0</v>
      </c>
      <c r="C2" s="55"/>
      <c r="D2" s="55"/>
      <c r="E2" s="55"/>
      <c r="F2" s="55"/>
      <c r="G2" s="55"/>
      <c r="H2" s="5"/>
    </row>
    <row r="3" spans="2:8">
      <c r="B3" s="6" t="s">
        <v>7</v>
      </c>
      <c r="C3" s="56" t="s">
        <v>20</v>
      </c>
      <c r="D3" s="56"/>
      <c r="E3" s="56"/>
      <c r="F3" s="56"/>
      <c r="G3" s="7" t="s">
        <v>4</v>
      </c>
      <c r="H3" s="5"/>
    </row>
    <row r="4" spans="2:8">
      <c r="B4" s="9">
        <v>1</v>
      </c>
      <c r="C4" s="46" t="s">
        <v>1</v>
      </c>
      <c r="D4" s="49"/>
      <c r="E4" s="49"/>
      <c r="F4" s="49"/>
      <c r="G4" s="10">
        <f>G6+G7+G8+G9+G10+G11+G13+G15+G12</f>
        <v>902.1</v>
      </c>
      <c r="H4" s="5"/>
    </row>
    <row r="5" spans="2:8">
      <c r="B5" s="9">
        <v>2</v>
      </c>
      <c r="C5" s="57" t="s">
        <v>21</v>
      </c>
      <c r="D5" s="57"/>
      <c r="E5" s="57"/>
      <c r="F5" s="57"/>
      <c r="G5" s="10">
        <f>G6+G7+G8+G9+G10+G13+G12+G15+G14</f>
        <v>871.51</v>
      </c>
      <c r="H5" s="5"/>
    </row>
    <row r="6" spans="2:8">
      <c r="B6" s="9"/>
      <c r="C6" s="58" t="s">
        <v>31</v>
      </c>
      <c r="D6" s="58"/>
      <c r="E6" s="58"/>
      <c r="F6" s="58"/>
      <c r="G6" s="8">
        <f>G32</f>
        <v>583.57999999999993</v>
      </c>
      <c r="H6" s="5"/>
    </row>
    <row r="7" spans="2:8">
      <c r="B7" s="9"/>
      <c r="C7" s="46" t="s">
        <v>32</v>
      </c>
      <c r="D7" s="59"/>
      <c r="E7" s="59"/>
      <c r="F7" s="59"/>
      <c r="G7" s="10">
        <f>G24</f>
        <v>27.86</v>
      </c>
      <c r="H7" s="5"/>
    </row>
    <row r="8" spans="2:8">
      <c r="B8" s="9"/>
      <c r="C8" s="49" t="s">
        <v>2</v>
      </c>
      <c r="D8" s="49"/>
      <c r="E8" s="49"/>
      <c r="F8" s="49"/>
      <c r="G8" s="8">
        <v>76.010000000000005</v>
      </c>
      <c r="H8" s="5"/>
    </row>
    <row r="9" spans="2:8" ht="33.75" customHeight="1">
      <c r="B9" s="9"/>
      <c r="C9" s="49" t="s">
        <v>22</v>
      </c>
      <c r="D9" s="49"/>
      <c r="E9" s="49"/>
      <c r="F9" s="49"/>
      <c r="G9" s="8">
        <v>75.599999999999994</v>
      </c>
      <c r="H9" s="5"/>
    </row>
    <row r="10" spans="2:8">
      <c r="B10" s="9"/>
      <c r="C10" s="49" t="s">
        <v>23</v>
      </c>
      <c r="D10" s="49"/>
      <c r="E10" s="49"/>
      <c r="F10" s="49"/>
      <c r="G10" s="8">
        <v>94.15</v>
      </c>
      <c r="H10" s="5"/>
    </row>
    <row r="11" spans="2:8">
      <c r="B11" s="9"/>
      <c r="C11" s="52" t="s">
        <v>30</v>
      </c>
      <c r="D11" s="52"/>
      <c r="E11" s="52"/>
      <c r="F11" s="52"/>
      <c r="G11" s="8">
        <v>36.99</v>
      </c>
      <c r="H11" s="5"/>
    </row>
    <row r="12" spans="2:8">
      <c r="B12" s="9"/>
      <c r="C12" s="33" t="s">
        <v>27</v>
      </c>
      <c r="D12" s="34"/>
      <c r="E12" s="34"/>
      <c r="F12" s="35"/>
      <c r="G12" s="8">
        <v>0.71</v>
      </c>
      <c r="H12" s="5"/>
    </row>
    <row r="13" spans="2:8">
      <c r="B13" s="9"/>
      <c r="C13" s="49" t="s">
        <v>35</v>
      </c>
      <c r="D13" s="49"/>
      <c r="E13" s="49"/>
      <c r="F13" s="49"/>
      <c r="G13" s="8">
        <v>5.49</v>
      </c>
      <c r="H13" s="5"/>
    </row>
    <row r="14" spans="2:8">
      <c r="B14" s="9"/>
      <c r="C14" s="33" t="s">
        <v>38</v>
      </c>
      <c r="D14" s="34"/>
      <c r="E14" s="34"/>
      <c r="F14" s="35"/>
      <c r="G14" s="8">
        <v>6.4</v>
      </c>
      <c r="H14" s="5"/>
    </row>
    <row r="15" spans="2:8">
      <c r="B15" s="9"/>
      <c r="C15" s="33" t="s">
        <v>36</v>
      </c>
      <c r="D15" s="34"/>
      <c r="E15" s="34"/>
      <c r="F15" s="35"/>
      <c r="G15" s="8">
        <v>1.71</v>
      </c>
      <c r="H15" s="5"/>
    </row>
    <row r="16" spans="2:8">
      <c r="B16" s="9">
        <v>3</v>
      </c>
      <c r="C16" s="46" t="s">
        <v>33</v>
      </c>
      <c r="D16" s="46"/>
      <c r="E16" s="46"/>
      <c r="F16" s="46"/>
      <c r="G16" s="10">
        <v>860.52</v>
      </c>
      <c r="H16" s="5"/>
    </row>
    <row r="17" spans="2:8">
      <c r="B17" s="11">
        <v>4</v>
      </c>
      <c r="C17" s="53" t="s">
        <v>34</v>
      </c>
      <c r="D17" s="53"/>
      <c r="E17" s="53"/>
      <c r="F17" s="53"/>
      <c r="G17" s="12">
        <v>67.47</v>
      </c>
      <c r="H17" s="5"/>
    </row>
    <row r="18" spans="2:8" ht="31.5" customHeight="1">
      <c r="B18" s="13">
        <v>5</v>
      </c>
      <c r="C18" s="45" t="s">
        <v>46</v>
      </c>
      <c r="D18" s="45"/>
      <c r="E18" s="45"/>
      <c r="F18" s="45"/>
      <c r="G18" s="14">
        <f>G17+G5-G16</f>
        <v>78.460000000000036</v>
      </c>
      <c r="H18" s="5"/>
    </row>
    <row r="19" spans="2:8" ht="15.75" thickBot="1">
      <c r="B19" s="15"/>
      <c r="C19" s="16"/>
      <c r="D19" s="16"/>
      <c r="E19" s="16"/>
      <c r="F19" s="47" t="s">
        <v>3</v>
      </c>
      <c r="G19" s="47"/>
      <c r="H19" s="5"/>
    </row>
    <row r="20" spans="2:8">
      <c r="B20" s="6" t="s">
        <v>7</v>
      </c>
      <c r="C20" s="48" t="s">
        <v>37</v>
      </c>
      <c r="D20" s="48"/>
      <c r="E20" s="48"/>
      <c r="F20" s="48"/>
      <c r="G20" s="17" t="s">
        <v>4</v>
      </c>
      <c r="H20" s="5"/>
    </row>
    <row r="21" spans="2:8">
      <c r="B21" s="9">
        <v>1</v>
      </c>
      <c r="C21" s="49" t="s">
        <v>43</v>
      </c>
      <c r="D21" s="49"/>
      <c r="E21" s="49"/>
      <c r="F21" s="49"/>
      <c r="G21" s="18">
        <v>22.38</v>
      </c>
      <c r="H21" s="5"/>
    </row>
    <row r="22" spans="2:8" ht="27" customHeight="1">
      <c r="B22" s="19">
        <v>2</v>
      </c>
      <c r="C22" s="33" t="s">
        <v>42</v>
      </c>
      <c r="D22" s="34"/>
      <c r="E22" s="34"/>
      <c r="F22" s="35"/>
      <c r="G22" s="20">
        <v>5.33</v>
      </c>
      <c r="H22" s="5"/>
    </row>
    <row r="23" spans="2:8">
      <c r="B23" s="19">
        <v>3</v>
      </c>
      <c r="C23" s="33" t="s">
        <v>44</v>
      </c>
      <c r="D23" s="34"/>
      <c r="E23" s="34"/>
      <c r="F23" s="35"/>
      <c r="G23" s="20">
        <v>0.15</v>
      </c>
      <c r="H23" s="5"/>
    </row>
    <row r="24" spans="2:8" ht="15.75" thickBot="1">
      <c r="B24" s="21"/>
      <c r="C24" s="50" t="s">
        <v>5</v>
      </c>
      <c r="D24" s="51"/>
      <c r="E24" s="51"/>
      <c r="F24" s="51"/>
      <c r="G24" s="22">
        <f>SUM(G21:G23)</f>
        <v>27.86</v>
      </c>
      <c r="H24" s="5"/>
    </row>
    <row r="25" spans="2:8">
      <c r="B25" s="38" t="s">
        <v>6</v>
      </c>
      <c r="C25" s="38"/>
      <c r="D25" s="38"/>
      <c r="E25" s="38"/>
      <c r="F25" s="38"/>
      <c r="G25" s="38"/>
      <c r="H25" s="5"/>
    </row>
    <row r="26" spans="2:8">
      <c r="B26" s="23" t="s">
        <v>7</v>
      </c>
      <c r="C26" s="39" t="s">
        <v>8</v>
      </c>
      <c r="D26" s="40"/>
      <c r="E26" s="40"/>
      <c r="F26" s="41"/>
      <c r="G26" s="24" t="s">
        <v>24</v>
      </c>
      <c r="H26" s="5"/>
    </row>
    <row r="27" spans="2:8">
      <c r="B27" s="25">
        <v>1</v>
      </c>
      <c r="C27" s="42" t="s">
        <v>9</v>
      </c>
      <c r="D27" s="43"/>
      <c r="E27" s="43"/>
      <c r="F27" s="44"/>
      <c r="G27" s="8">
        <v>135.91</v>
      </c>
      <c r="H27" s="5"/>
    </row>
    <row r="28" spans="2:8">
      <c r="B28" s="25">
        <v>2</v>
      </c>
      <c r="C28" s="42" t="s">
        <v>10</v>
      </c>
      <c r="D28" s="43"/>
      <c r="E28" s="43"/>
      <c r="F28" s="44"/>
      <c r="G28" s="8">
        <v>303.32</v>
      </c>
      <c r="H28" s="5"/>
    </row>
    <row r="29" spans="2:8">
      <c r="B29" s="25">
        <v>3</v>
      </c>
      <c r="C29" s="42" t="s">
        <v>11</v>
      </c>
      <c r="D29" s="43"/>
      <c r="E29" s="43"/>
      <c r="F29" s="44"/>
      <c r="G29" s="8">
        <v>112.1</v>
      </c>
      <c r="H29" s="5"/>
    </row>
    <row r="30" spans="2:8">
      <c r="B30" s="25">
        <v>4</v>
      </c>
      <c r="C30" s="42" t="s">
        <v>12</v>
      </c>
      <c r="D30" s="43"/>
      <c r="E30" s="43"/>
      <c r="F30" s="44"/>
      <c r="G30" s="8">
        <v>69.239999999999995</v>
      </c>
      <c r="H30" s="5"/>
    </row>
    <row r="31" spans="2:8">
      <c r="B31" s="25">
        <v>5</v>
      </c>
      <c r="C31" s="42" t="s">
        <v>26</v>
      </c>
      <c r="D31" s="43"/>
      <c r="E31" s="43"/>
      <c r="F31" s="44"/>
      <c r="G31" s="8">
        <v>-36.99</v>
      </c>
      <c r="H31" s="5"/>
    </row>
    <row r="32" spans="2:8">
      <c r="B32" s="39" t="s">
        <v>5</v>
      </c>
      <c r="C32" s="40"/>
      <c r="D32" s="40"/>
      <c r="E32" s="40"/>
      <c r="F32" s="41"/>
      <c r="G32" s="10">
        <f>G31+G29+G28+G27+G30</f>
        <v>583.57999999999993</v>
      </c>
      <c r="H32" s="5"/>
    </row>
    <row r="33" spans="2:8" ht="30" customHeight="1">
      <c r="B33" s="61" t="s">
        <v>13</v>
      </c>
      <c r="C33" s="61"/>
      <c r="D33" s="61"/>
      <c r="E33" s="61"/>
      <c r="F33" s="61"/>
      <c r="G33" s="61"/>
      <c r="H33" s="60"/>
    </row>
    <row r="34" spans="2:8">
      <c r="B34" s="36" t="s">
        <v>14</v>
      </c>
      <c r="C34" s="36"/>
      <c r="D34" s="4"/>
      <c r="E34" s="4"/>
      <c r="F34" s="4"/>
      <c r="G34" s="26"/>
      <c r="H34" s="27"/>
    </row>
    <row r="35" spans="2:8">
      <c r="B35" s="37" t="s">
        <v>40</v>
      </c>
      <c r="C35" s="37"/>
      <c r="D35" s="37"/>
      <c r="E35" s="37"/>
      <c r="F35" s="37"/>
      <c r="G35" s="37"/>
      <c r="H35" s="28"/>
    </row>
    <row r="36" spans="2:8">
      <c r="B36" s="37" t="s">
        <v>39</v>
      </c>
      <c r="C36" s="37"/>
      <c r="D36" s="37"/>
      <c r="E36" s="37"/>
      <c r="F36" s="37"/>
      <c r="G36" s="37"/>
      <c r="H36" s="28"/>
    </row>
    <row r="37" spans="2:8">
      <c r="B37" s="37" t="s">
        <v>41</v>
      </c>
      <c r="C37" s="37"/>
      <c r="D37" s="37"/>
      <c r="E37" s="37"/>
      <c r="F37" s="37"/>
      <c r="G37" s="37"/>
      <c r="H37" s="28"/>
    </row>
    <row r="38" spans="2:8">
      <c r="B38" s="37" t="s">
        <v>15</v>
      </c>
      <c r="C38" s="37"/>
      <c r="D38" s="37"/>
      <c r="E38" s="37"/>
      <c r="F38" s="37"/>
      <c r="G38" s="37"/>
      <c r="H38" s="28"/>
    </row>
    <row r="39" spans="2:8" ht="27" customHeight="1">
      <c r="B39" s="37" t="s">
        <v>16</v>
      </c>
      <c r="C39" s="37"/>
      <c r="D39" s="37"/>
      <c r="E39" s="37"/>
      <c r="F39" s="37"/>
      <c r="G39" s="37"/>
      <c r="H39" s="30"/>
    </row>
    <row r="40" spans="2:8" ht="27.75" customHeight="1">
      <c r="B40" s="37" t="s">
        <v>17</v>
      </c>
      <c r="C40" s="37"/>
      <c r="D40" s="37"/>
      <c r="E40" s="37"/>
      <c r="F40" s="37"/>
      <c r="G40" s="37"/>
      <c r="H40" s="30"/>
    </row>
    <row r="41" spans="2:8" ht="15" customHeight="1">
      <c r="B41" s="37" t="s">
        <v>18</v>
      </c>
      <c r="C41" s="37"/>
      <c r="D41" s="37"/>
      <c r="E41" s="37"/>
      <c r="F41" s="37"/>
      <c r="G41" s="37"/>
      <c r="H41" s="30"/>
    </row>
    <row r="42" spans="2:8" ht="30" customHeight="1">
      <c r="B42" s="37" t="s">
        <v>25</v>
      </c>
      <c r="C42" s="37"/>
      <c r="D42" s="37"/>
      <c r="E42" s="37"/>
      <c r="F42" s="37"/>
      <c r="G42" s="37"/>
      <c r="H42" s="30"/>
    </row>
    <row r="43" spans="2:8" ht="30" customHeight="1">
      <c r="B43" s="31" t="s">
        <v>28</v>
      </c>
      <c r="C43" s="31"/>
      <c r="D43" s="31"/>
      <c r="E43" s="31"/>
      <c r="F43" s="31"/>
      <c r="G43" s="31"/>
      <c r="H43" s="29"/>
    </row>
    <row r="44" spans="2:8" ht="62.25" customHeight="1">
      <c r="B44" s="31" t="s">
        <v>29</v>
      </c>
      <c r="C44" s="31"/>
      <c r="D44" s="31"/>
      <c r="E44" s="31"/>
      <c r="F44" s="31"/>
      <c r="G44" s="31"/>
      <c r="H44" s="29"/>
    </row>
    <row r="45" spans="2:8" ht="15.75">
      <c r="B45" s="2"/>
      <c r="C45" s="2"/>
      <c r="D45" s="2"/>
      <c r="E45" s="2"/>
      <c r="F45" s="2"/>
      <c r="G45" s="2"/>
      <c r="H45" s="2"/>
    </row>
    <row r="46" spans="2:8" ht="15.75">
      <c r="B46" s="32" t="s">
        <v>19</v>
      </c>
      <c r="C46" s="32"/>
      <c r="D46" s="32"/>
      <c r="E46" s="3"/>
      <c r="F46" s="32" t="s">
        <v>47</v>
      </c>
      <c r="G46" s="32"/>
      <c r="H46" s="2"/>
    </row>
  </sheetData>
  <mergeCells count="46">
    <mergeCell ref="B33:G33"/>
    <mergeCell ref="B42:G42"/>
    <mergeCell ref="B40:G40"/>
    <mergeCell ref="B39:G39"/>
    <mergeCell ref="B41:G41"/>
    <mergeCell ref="B1:G1"/>
    <mergeCell ref="B2:G2"/>
    <mergeCell ref="C3:F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C15:F15"/>
    <mergeCell ref="C16:F16"/>
    <mergeCell ref="C17:F17"/>
    <mergeCell ref="C18:F18"/>
    <mergeCell ref="F19:G19"/>
    <mergeCell ref="C20:F20"/>
    <mergeCell ref="C21:F21"/>
    <mergeCell ref="C22:F22"/>
    <mergeCell ref="C23:F23"/>
    <mergeCell ref="C24:F24"/>
    <mergeCell ref="B43:G43"/>
    <mergeCell ref="B44:G44"/>
    <mergeCell ref="B46:D46"/>
    <mergeCell ref="F46:G46"/>
    <mergeCell ref="C14:F14"/>
    <mergeCell ref="B34:C34"/>
    <mergeCell ref="B35:G35"/>
    <mergeCell ref="B36:G36"/>
    <mergeCell ref="B37:G37"/>
    <mergeCell ref="B38:G38"/>
    <mergeCell ref="B25:G25"/>
    <mergeCell ref="C26:F26"/>
    <mergeCell ref="C27:F27"/>
    <mergeCell ref="C28:F28"/>
    <mergeCell ref="C29:F29"/>
    <mergeCell ref="C30:F30"/>
    <mergeCell ref="C31:F31"/>
    <mergeCell ref="B32:F32"/>
  </mergeCells>
  <pageMargins left="0" right="0" top="0" bottom="0" header="0" footer="0"/>
  <pageSetup paperSize="9" scale="9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2017-03-10T03:28:43Z</dcterms:modified>
</cp:coreProperties>
</file>